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940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<sst xmlns="http://schemas.openxmlformats.org/spreadsheetml/2006/main" count="51" uniqueCount="49">
  <si>
    <t>Bu 2008</t>
  </si>
  <si>
    <t>Utfall 2008</t>
  </si>
  <si>
    <t>Bu 2009</t>
  </si>
  <si>
    <t>Kto</t>
  </si>
  <si>
    <t>Intäkter</t>
  </si>
  <si>
    <t>Medlemsavg se spec</t>
  </si>
  <si>
    <t>Östfjällsvägen</t>
  </si>
  <si>
    <t>Påminnelseavg.</t>
  </si>
  <si>
    <t>Ränteintäkter/kap.ink</t>
  </si>
  <si>
    <t>Summa</t>
  </si>
  <si>
    <t>Kostnader</t>
  </si>
  <si>
    <t>Vägar</t>
  </si>
  <si>
    <t>Snöröjning</t>
  </si>
  <si>
    <t>Elström vägar</t>
  </si>
  <si>
    <t>Elström vattenverk</t>
  </si>
  <si>
    <t>Elspår, rep belysn</t>
  </si>
  <si>
    <t>Elljusspår,prep,uh</t>
  </si>
  <si>
    <t>Skötselavtal vägar</t>
  </si>
  <si>
    <t>Summa vägar</t>
  </si>
  <si>
    <t>Vattenförsörj. Uh</t>
  </si>
  <si>
    <t>Vatten drift,skötselavt</t>
  </si>
  <si>
    <t>Summa vatten</t>
  </si>
  <si>
    <t>Övrigt</t>
  </si>
  <si>
    <t>Förs.skada</t>
  </si>
  <si>
    <t>Rörliga kostnader</t>
  </si>
  <si>
    <t>Reserv</t>
  </si>
  <si>
    <t>Administration</t>
  </si>
  <si>
    <t>Medlemsregistret</t>
  </si>
  <si>
    <t>Styrelsearv.+ ers.+arb.giv.</t>
  </si>
  <si>
    <t>Styrelsemöten</t>
  </si>
  <si>
    <t>Årsmöten</t>
  </si>
  <si>
    <t>Konsulter</t>
  </si>
  <si>
    <t>Avg.KIAB</t>
  </si>
  <si>
    <t>Bankkostnad</t>
  </si>
  <si>
    <t>Försäkringsprem</t>
  </si>
  <si>
    <t>Avskrivningar</t>
  </si>
  <si>
    <t>Fondavsättning</t>
  </si>
  <si>
    <t>Fasta kostnader</t>
  </si>
  <si>
    <t>Totala kostnader</t>
  </si>
  <si>
    <t>RESULTAT</t>
  </si>
  <si>
    <t>Medlemsavgifter</t>
  </si>
  <si>
    <t>Antal fasta andelar</t>
  </si>
  <si>
    <t>Avgift per andel</t>
  </si>
  <si>
    <t>Summa kkr</t>
  </si>
  <si>
    <t>Antal rörl andelar</t>
  </si>
  <si>
    <t>Totalt kkr</t>
  </si>
  <si>
    <t>Utfall 2009</t>
  </si>
  <si>
    <t>Bu 2010</t>
  </si>
  <si>
    <t>Gubbmyrens Samfällighetsförening beräknat  utfall 2009 och budget 2010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</si>
</sst>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</numFmts>
  <fonts count="27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1" applyNumberFormat="0" applyFont="0" applyAlignment="0" applyProtection="0"/>
    <xf numFmtId="0" fontId="12" fillId="17" borderId="2" applyNumberFormat="0" applyAlignment="0" applyProtection="0"/>
    <xf numFmtId="0" fontId="13" fillId="4" borderId="0" applyNumberFormat="0" applyBorder="0" applyAlignment="0" applyProtection="0"/>
    <xf numFmtId="0" fontId="14" fillId="3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22" borderId="3" applyNumberFormat="0" applyAlignment="0" applyProtection="0"/>
    <xf numFmtId="0" fontId="18" fillId="0" borderId="4" applyNumberFormat="0" applyFill="0" applyAlignment="0" applyProtection="0"/>
    <xf numFmtId="0" fontId="19" fillId="23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zoomScalePageLayoutView="0" workbookViewId="0" topLeftCell="A1">
      <selection activeCell="M24" sqref="M24:N25"/>
    </sheetView>
  </sheetViews>
  <sheetFormatPr defaultColWidth="9.140625" defaultRowHeight="15"/>
  <cols>
    <col min="4" max="4" width="0.2890625" style="0" customWidth="1"/>
    <col min="5" max="5" width="12.140625" style="0" customWidth="1"/>
    <col min="6" max="6" width="10.140625" style="0" customWidth="1"/>
    <col min="8" max="8" width="10.140625" style="0" customWidth="1"/>
    <col min="9" max="9" width="0.13671875" style="0" customWidth="1"/>
  </cols>
  <sheetData>
    <row r="1" spans="1:10" ht="14.25">
      <c r="A1" s="4" t="s">
        <v>48</v>
      </c>
      <c r="B1" s="2"/>
      <c r="C1" s="2"/>
      <c r="D1" s="2"/>
      <c r="E1" s="2"/>
      <c r="F1" s="2"/>
      <c r="G1" s="2"/>
      <c r="H1" s="2"/>
      <c r="I1" s="2"/>
      <c r="J1" s="3"/>
    </row>
    <row r="2" spans="1:10" ht="14.25">
      <c r="A2" s="7"/>
      <c r="B2" s="7"/>
      <c r="C2" s="7"/>
      <c r="D2" s="1"/>
      <c r="E2" s="15" t="s">
        <v>0</v>
      </c>
      <c r="F2" s="15" t="s">
        <v>1</v>
      </c>
      <c r="G2" s="15" t="s">
        <v>2</v>
      </c>
      <c r="H2" s="16" t="s">
        <v>46</v>
      </c>
      <c r="I2" s="17"/>
      <c r="J2" s="15" t="s">
        <v>47</v>
      </c>
    </row>
    <row r="3" spans="1:10" ht="14.25">
      <c r="A3" s="1" t="s">
        <v>3</v>
      </c>
      <c r="B3" s="1" t="s">
        <v>4</v>
      </c>
      <c r="C3" s="7"/>
      <c r="D3" s="7"/>
      <c r="E3" s="7"/>
      <c r="F3" s="7"/>
      <c r="G3" s="7"/>
      <c r="H3" s="9"/>
      <c r="I3" s="8"/>
      <c r="J3" s="8"/>
    </row>
    <row r="4" spans="1:10" ht="14.25">
      <c r="A4" s="7">
        <v>3010</v>
      </c>
      <c r="B4" s="7" t="s">
        <v>5</v>
      </c>
      <c r="C4" s="7"/>
      <c r="D4" s="7"/>
      <c r="E4" s="7">
        <v>1627</v>
      </c>
      <c r="F4" s="7">
        <v>1625</v>
      </c>
      <c r="G4" s="7">
        <v>1505</v>
      </c>
      <c r="H4" s="7">
        <v>1507</v>
      </c>
      <c r="I4" s="7"/>
      <c r="J4" s="7">
        <v>1512</v>
      </c>
    </row>
    <row r="5" spans="1:10" ht="14.25">
      <c r="A5" s="7">
        <v>3310</v>
      </c>
      <c r="B5" s="7" t="s">
        <v>6</v>
      </c>
      <c r="C5" s="7"/>
      <c r="D5" s="7"/>
      <c r="E5" s="7">
        <v>35</v>
      </c>
      <c r="F5" s="7">
        <v>35</v>
      </c>
      <c r="G5" s="7">
        <v>36</v>
      </c>
      <c r="H5" s="7">
        <v>36</v>
      </c>
      <c r="I5" s="7"/>
      <c r="J5" s="7">
        <v>37</v>
      </c>
    </row>
    <row r="6" spans="1:10" ht="14.25">
      <c r="A6" s="7">
        <v>3180</v>
      </c>
      <c r="B6" s="7" t="s">
        <v>7</v>
      </c>
      <c r="C6" s="7"/>
      <c r="D6" s="7"/>
      <c r="E6" s="7">
        <v>2</v>
      </c>
      <c r="F6" s="7">
        <v>2</v>
      </c>
      <c r="G6" s="7">
        <v>2</v>
      </c>
      <c r="H6" s="7">
        <v>3</v>
      </c>
      <c r="I6" s="7"/>
      <c r="J6" s="7">
        <v>2</v>
      </c>
    </row>
    <row r="7" spans="1:10" ht="14.25">
      <c r="A7" s="7">
        <v>8020</v>
      </c>
      <c r="B7" s="7" t="s">
        <v>8</v>
      </c>
      <c r="C7" s="7"/>
      <c r="D7" s="7"/>
      <c r="E7" s="10">
        <v>50</v>
      </c>
      <c r="F7" s="10">
        <v>99</v>
      </c>
      <c r="G7" s="10">
        <v>50</v>
      </c>
      <c r="H7" s="10">
        <v>45</v>
      </c>
      <c r="I7" s="7"/>
      <c r="J7" s="10">
        <v>15</v>
      </c>
    </row>
    <row r="8" spans="1:10" ht="14.25">
      <c r="A8" s="7"/>
      <c r="B8" s="1" t="s">
        <v>9</v>
      </c>
      <c r="C8" s="7"/>
      <c r="D8" s="1"/>
      <c r="E8" s="1">
        <v>1714</v>
      </c>
      <c r="F8" s="6">
        <f>SUM(F4:F7)</f>
        <v>1761</v>
      </c>
      <c r="G8" s="6">
        <f>SUM(G4:G7)</f>
        <v>1593</v>
      </c>
      <c r="H8" s="6">
        <f>SUM(H4:H7)</f>
        <v>1591</v>
      </c>
      <c r="I8" s="7"/>
      <c r="J8" s="6">
        <f>SUM(J4:J7)</f>
        <v>1566</v>
      </c>
    </row>
    <row r="9" spans="1:10" ht="14.25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0" ht="14.25">
      <c r="A10" s="7"/>
      <c r="B10" s="1" t="s">
        <v>10</v>
      </c>
      <c r="C10" s="7"/>
      <c r="D10" s="7"/>
      <c r="E10" s="7"/>
      <c r="F10" s="7"/>
      <c r="G10" s="7"/>
      <c r="H10" s="7"/>
      <c r="I10" s="7"/>
      <c r="J10" s="7"/>
    </row>
    <row r="11" spans="1:10" ht="14.25">
      <c r="A11" s="7">
        <v>4010</v>
      </c>
      <c r="B11" s="7" t="s">
        <v>11</v>
      </c>
      <c r="C11" s="7"/>
      <c r="D11" s="7"/>
      <c r="E11" s="7">
        <v>150</v>
      </c>
      <c r="F11" s="7">
        <v>92</v>
      </c>
      <c r="G11" s="7">
        <v>100</v>
      </c>
      <c r="H11" s="7">
        <v>112</v>
      </c>
      <c r="I11" s="7"/>
      <c r="J11" s="7">
        <v>150</v>
      </c>
    </row>
    <row r="12" spans="1:10" ht="14.25">
      <c r="A12" s="7">
        <v>4110</v>
      </c>
      <c r="B12" s="7" t="s">
        <v>12</v>
      </c>
      <c r="C12" s="7"/>
      <c r="D12" s="7"/>
      <c r="E12" s="7">
        <v>370</v>
      </c>
      <c r="F12" s="7">
        <v>375</v>
      </c>
      <c r="G12" s="7">
        <v>411</v>
      </c>
      <c r="H12" s="7">
        <v>400</v>
      </c>
      <c r="I12" s="7"/>
      <c r="J12" s="7">
        <v>400</v>
      </c>
    </row>
    <row r="13" spans="1:10" ht="14.25">
      <c r="A13" s="7">
        <v>4240</v>
      </c>
      <c r="B13" s="7" t="s">
        <v>13</v>
      </c>
      <c r="C13" s="7"/>
      <c r="D13" s="7"/>
      <c r="E13" s="7">
        <v>90</v>
      </c>
      <c r="F13" s="7">
        <v>76</v>
      </c>
      <c r="G13" s="7">
        <v>75</v>
      </c>
      <c r="H13" s="7">
        <v>90</v>
      </c>
      <c r="I13" s="7"/>
      <c r="J13" s="7">
        <v>110</v>
      </c>
    </row>
    <row r="14" spans="1:10" ht="14.25">
      <c r="A14" s="7">
        <v>4250</v>
      </c>
      <c r="B14" s="7" t="s">
        <v>14</v>
      </c>
      <c r="C14" s="7"/>
      <c r="D14" s="7"/>
      <c r="E14" s="7">
        <v>115</v>
      </c>
      <c r="F14" s="7">
        <v>118</v>
      </c>
      <c r="G14" s="7">
        <v>120</v>
      </c>
      <c r="H14" s="7">
        <v>151</v>
      </c>
      <c r="I14" s="7"/>
      <c r="J14" s="7">
        <v>165</v>
      </c>
    </row>
    <row r="15" spans="1:10" ht="14.25">
      <c r="A15" s="7">
        <v>4260</v>
      </c>
      <c r="B15" s="7" t="s">
        <v>15</v>
      </c>
      <c r="C15" s="7"/>
      <c r="D15" s="7"/>
      <c r="E15" s="7">
        <v>30</v>
      </c>
      <c r="F15" s="7">
        <v>26</v>
      </c>
      <c r="G15" s="7">
        <v>30</v>
      </c>
      <c r="H15" s="7">
        <v>24</v>
      </c>
      <c r="I15" s="7"/>
      <c r="J15" s="7">
        <v>40</v>
      </c>
    </row>
    <row r="16" spans="1:10" ht="14.25">
      <c r="A16" s="7">
        <v>4310</v>
      </c>
      <c r="B16" s="7" t="s">
        <v>16</v>
      </c>
      <c r="C16" s="7"/>
      <c r="D16" s="7"/>
      <c r="E16" s="7">
        <v>144</v>
      </c>
      <c r="F16" s="7">
        <v>136</v>
      </c>
      <c r="G16" s="7">
        <v>162</v>
      </c>
      <c r="H16" s="7">
        <v>161</v>
      </c>
      <c r="I16" s="7"/>
      <c r="J16" s="7">
        <v>160</v>
      </c>
    </row>
    <row r="17" spans="1:10" ht="14.25">
      <c r="A17" s="7">
        <v>5010</v>
      </c>
      <c r="B17" s="7" t="s">
        <v>17</v>
      </c>
      <c r="C17" s="7"/>
      <c r="D17" s="7"/>
      <c r="E17" s="11">
        <v>30</v>
      </c>
      <c r="F17" s="11">
        <v>30</v>
      </c>
      <c r="G17" s="10">
        <v>30</v>
      </c>
      <c r="H17" s="10">
        <v>30</v>
      </c>
      <c r="I17" s="7"/>
      <c r="J17" s="10">
        <v>30</v>
      </c>
    </row>
    <row r="18" spans="1:10" ht="14.25">
      <c r="A18" s="7"/>
      <c r="B18" s="1" t="s">
        <v>18</v>
      </c>
      <c r="C18" s="7"/>
      <c r="D18" s="1"/>
      <c r="E18" s="6">
        <f>SUM(E11:E17)</f>
        <v>929</v>
      </c>
      <c r="F18" s="12">
        <f>SUM(F11:F17)</f>
        <v>853</v>
      </c>
      <c r="G18" s="6">
        <f>SUM(G11:G17)</f>
        <v>928</v>
      </c>
      <c r="H18" s="6">
        <f>SUM(H11:H17)</f>
        <v>968</v>
      </c>
      <c r="I18" s="7"/>
      <c r="J18" s="6">
        <f>SUM(J11:J17)</f>
        <v>1055</v>
      </c>
    </row>
    <row r="19" spans="1:10" ht="14.25">
      <c r="A19" s="7">
        <v>4210</v>
      </c>
      <c r="B19" s="7" t="s">
        <v>19</v>
      </c>
      <c r="C19" s="7"/>
      <c r="D19" s="7"/>
      <c r="E19" s="13">
        <v>140</v>
      </c>
      <c r="F19" s="13">
        <v>84</v>
      </c>
      <c r="G19" s="13">
        <v>120</v>
      </c>
      <c r="H19" s="7">
        <v>358</v>
      </c>
      <c r="I19" s="7"/>
      <c r="J19" s="7">
        <v>280</v>
      </c>
    </row>
    <row r="20" spans="1:10" ht="14.25">
      <c r="A20" s="7">
        <v>4215</v>
      </c>
      <c r="B20" s="7" t="s">
        <v>20</v>
      </c>
      <c r="C20" s="7"/>
      <c r="D20" s="7"/>
      <c r="E20" s="11">
        <v>72</v>
      </c>
      <c r="F20" s="10">
        <v>64</v>
      </c>
      <c r="G20" s="10">
        <v>80</v>
      </c>
      <c r="H20" s="10">
        <v>69</v>
      </c>
      <c r="I20" s="7"/>
      <c r="J20" s="10">
        <v>80</v>
      </c>
    </row>
    <row r="21" spans="1:10" ht="14.25">
      <c r="A21" s="7"/>
      <c r="B21" s="1" t="s">
        <v>21</v>
      </c>
      <c r="C21" s="7"/>
      <c r="D21" s="1"/>
      <c r="E21" s="6">
        <f>SUM(E19:E20)</f>
        <v>212</v>
      </c>
      <c r="F21" s="12">
        <f>SUM(F19:F20)</f>
        <v>148</v>
      </c>
      <c r="G21" s="6">
        <f>SUM(G19:G20)</f>
        <v>200</v>
      </c>
      <c r="H21" s="6">
        <f>SUM(H19:H20)</f>
        <v>427</v>
      </c>
      <c r="I21" s="7"/>
      <c r="J21" s="6">
        <v>360</v>
      </c>
    </row>
    <row r="22" spans="1:10" ht="14.25">
      <c r="A22" s="7"/>
      <c r="B22" s="7" t="s">
        <v>22</v>
      </c>
      <c r="C22" s="7" t="s">
        <v>23</v>
      </c>
      <c r="D22" s="7"/>
      <c r="E22" s="7"/>
      <c r="F22" s="7"/>
      <c r="G22" s="7"/>
      <c r="H22" s="7"/>
      <c r="I22" s="7"/>
      <c r="J22" s="7"/>
    </row>
    <row r="23" spans="1:10" ht="14.25">
      <c r="A23" s="7"/>
      <c r="B23" s="1" t="s">
        <v>24</v>
      </c>
      <c r="C23" s="7"/>
      <c r="D23" s="1"/>
      <c r="E23" s="6">
        <f>+E18+E21</f>
        <v>1141</v>
      </c>
      <c r="F23" s="6">
        <f>+F18+F21</f>
        <v>1001</v>
      </c>
      <c r="G23" s="6">
        <f>+G18+G21</f>
        <v>1128</v>
      </c>
      <c r="H23" s="6">
        <f>+H18+H21</f>
        <v>1395</v>
      </c>
      <c r="I23" s="7"/>
      <c r="J23" s="6">
        <f>+J18+J21</f>
        <v>1415</v>
      </c>
    </row>
    <row r="24" spans="1:10" ht="14.25">
      <c r="A24" s="7"/>
      <c r="B24" s="1"/>
      <c r="C24" s="7"/>
      <c r="D24" s="1"/>
      <c r="E24" s="1"/>
      <c r="F24" s="7"/>
      <c r="G24" s="7"/>
      <c r="H24" s="7"/>
      <c r="I24" s="7"/>
      <c r="J24" s="7"/>
    </row>
    <row r="25" spans="1:10" ht="14.25">
      <c r="A25" s="7">
        <v>4900</v>
      </c>
      <c r="B25" s="4" t="s">
        <v>25</v>
      </c>
      <c r="C25" s="7"/>
      <c r="D25" s="7"/>
      <c r="E25" s="7">
        <v>17</v>
      </c>
      <c r="F25" s="7"/>
      <c r="G25" s="7"/>
      <c r="H25" s="7"/>
      <c r="I25" s="7"/>
      <c r="J25" s="7"/>
    </row>
    <row r="26" spans="1:10" ht="14.25">
      <c r="A26" s="7">
        <v>6710</v>
      </c>
      <c r="B26" s="7" t="s">
        <v>26</v>
      </c>
      <c r="C26" s="7"/>
      <c r="D26" s="7"/>
      <c r="E26" s="7">
        <v>60</v>
      </c>
      <c r="F26" s="7">
        <v>52</v>
      </c>
      <c r="G26" s="7">
        <v>50</v>
      </c>
      <c r="H26" s="7">
        <v>33</v>
      </c>
      <c r="I26" s="7"/>
      <c r="J26" s="7">
        <v>40</v>
      </c>
    </row>
    <row r="27" spans="1:10" ht="14.25">
      <c r="A27" s="7">
        <v>6760</v>
      </c>
      <c r="B27" s="7" t="s">
        <v>27</v>
      </c>
      <c r="C27" s="7"/>
      <c r="D27" s="7"/>
      <c r="E27" s="7">
        <v>44</v>
      </c>
      <c r="F27" s="7">
        <v>44</v>
      </c>
      <c r="G27" s="7">
        <v>47</v>
      </c>
      <c r="H27" s="14">
        <v>47</v>
      </c>
      <c r="I27" s="7"/>
      <c r="J27" s="7">
        <v>50</v>
      </c>
    </row>
    <row r="28" spans="1:10" ht="14.25">
      <c r="A28" s="7">
        <v>7010</v>
      </c>
      <c r="B28" s="7" t="s">
        <v>28</v>
      </c>
      <c r="C28" s="7"/>
      <c r="D28" s="7"/>
      <c r="E28" s="7">
        <v>120</v>
      </c>
      <c r="F28" s="7">
        <v>120</v>
      </c>
      <c r="G28" s="7">
        <v>120</v>
      </c>
      <c r="H28" s="7">
        <v>119</v>
      </c>
      <c r="I28" s="7"/>
      <c r="J28" s="7">
        <v>120</v>
      </c>
    </row>
    <row r="29" spans="1:10" ht="14.25">
      <c r="A29" s="7">
        <v>7029</v>
      </c>
      <c r="B29" s="7" t="s">
        <v>29</v>
      </c>
      <c r="C29" s="7"/>
      <c r="D29" s="7"/>
      <c r="E29" s="7">
        <v>40</v>
      </c>
      <c r="F29" s="7">
        <v>36</v>
      </c>
      <c r="G29" s="7">
        <v>40</v>
      </c>
      <c r="H29" s="7">
        <v>31</v>
      </c>
      <c r="I29" s="7"/>
      <c r="J29" s="7">
        <v>40</v>
      </c>
    </row>
    <row r="30" spans="1:10" ht="14.25">
      <c r="A30" s="7">
        <v>7030</v>
      </c>
      <c r="B30" s="7" t="s">
        <v>30</v>
      </c>
      <c r="C30" s="7"/>
      <c r="D30" s="7"/>
      <c r="E30" s="7">
        <v>10</v>
      </c>
      <c r="F30" s="7">
        <v>9</v>
      </c>
      <c r="G30" s="7">
        <v>10</v>
      </c>
      <c r="H30" s="7">
        <v>8</v>
      </c>
      <c r="I30" s="7"/>
      <c r="J30" s="7">
        <v>8</v>
      </c>
    </row>
    <row r="31" spans="1:10" ht="14.25">
      <c r="A31" s="7">
        <v>7045</v>
      </c>
      <c r="B31" s="7" t="s">
        <v>31</v>
      </c>
      <c r="C31" s="7"/>
      <c r="D31" s="7"/>
      <c r="E31" s="7">
        <v>20</v>
      </c>
      <c r="F31" s="7">
        <v>21</v>
      </c>
      <c r="G31" s="7">
        <v>20</v>
      </c>
      <c r="H31" s="7">
        <v>22</v>
      </c>
      <c r="I31" s="7"/>
      <c r="J31" s="7">
        <v>18</v>
      </c>
    </row>
    <row r="32" spans="1:10" ht="14.25">
      <c r="A32" s="7">
        <v>7090</v>
      </c>
      <c r="B32" s="7" t="s">
        <v>32</v>
      </c>
      <c r="C32" s="7"/>
      <c r="D32" s="7"/>
      <c r="E32" s="7">
        <v>1</v>
      </c>
      <c r="F32" s="7">
        <v>1</v>
      </c>
      <c r="G32" s="7">
        <v>1</v>
      </c>
      <c r="H32" s="7">
        <v>0</v>
      </c>
      <c r="I32" s="7"/>
      <c r="J32" s="7">
        <v>0</v>
      </c>
    </row>
    <row r="33" spans="1:10" ht="14.25">
      <c r="A33" s="7">
        <v>8170</v>
      </c>
      <c r="B33" s="7" t="s">
        <v>33</v>
      </c>
      <c r="C33" s="7"/>
      <c r="D33" s="7"/>
      <c r="E33" s="7"/>
      <c r="F33" s="7"/>
      <c r="G33" s="7"/>
      <c r="H33" s="7"/>
      <c r="I33" s="7"/>
      <c r="J33" s="7"/>
    </row>
    <row r="34" spans="1:10" ht="14.25">
      <c r="A34" s="7">
        <v>7310</v>
      </c>
      <c r="B34" s="7" t="s">
        <v>34</v>
      </c>
      <c r="C34" s="7"/>
      <c r="D34" s="7"/>
      <c r="E34" s="7">
        <v>27</v>
      </c>
      <c r="F34" s="7">
        <v>27</v>
      </c>
      <c r="G34" s="7">
        <v>28</v>
      </c>
      <c r="H34" s="7">
        <v>22</v>
      </c>
      <c r="I34" s="7"/>
      <c r="J34" s="7">
        <v>10</v>
      </c>
    </row>
    <row r="35" spans="1:10" ht="14.25">
      <c r="A35" s="7">
        <v>7915</v>
      </c>
      <c r="B35" s="7" t="s">
        <v>35</v>
      </c>
      <c r="C35" s="7"/>
      <c r="D35" s="7"/>
      <c r="E35" s="7">
        <v>190</v>
      </c>
      <c r="F35" s="7">
        <v>205</v>
      </c>
      <c r="G35" s="7">
        <v>160</v>
      </c>
      <c r="H35" s="7">
        <v>0</v>
      </c>
      <c r="I35" s="7"/>
      <c r="J35" s="7">
        <v>0</v>
      </c>
    </row>
    <row r="36" spans="1:10" ht="14.25">
      <c r="A36" s="7">
        <v>8830</v>
      </c>
      <c r="B36" s="7" t="s">
        <v>36</v>
      </c>
      <c r="C36" s="7"/>
      <c r="D36" s="7"/>
      <c r="E36" s="11">
        <v>70</v>
      </c>
      <c r="F36" s="11">
        <v>70</v>
      </c>
      <c r="G36" s="11">
        <v>70</v>
      </c>
      <c r="H36" s="10">
        <f>70-150</f>
        <v>-80</v>
      </c>
      <c r="I36" s="7"/>
      <c r="J36" s="11">
        <f>70-200</f>
        <v>-130</v>
      </c>
    </row>
    <row r="37" spans="1:10" ht="14.25">
      <c r="A37" s="7"/>
      <c r="B37" s="1" t="s">
        <v>37</v>
      </c>
      <c r="C37" s="7"/>
      <c r="D37" s="1"/>
      <c r="E37" s="6">
        <v>599</v>
      </c>
      <c r="F37" s="6">
        <f>SUM(F26:F36)</f>
        <v>585</v>
      </c>
      <c r="G37" s="6">
        <f>SUM(G26:G36)</f>
        <v>546</v>
      </c>
      <c r="H37" s="6">
        <f>SUM(H26:H36)</f>
        <v>202</v>
      </c>
      <c r="I37" s="7"/>
      <c r="J37" s="6">
        <f>SUM(J26:J36)</f>
        <v>156</v>
      </c>
    </row>
    <row r="38" spans="1:10" ht="14.25">
      <c r="A38" s="7"/>
      <c r="B38" s="5" t="s">
        <v>38</v>
      </c>
      <c r="C38" s="7"/>
      <c r="D38" s="1"/>
      <c r="E38" s="12">
        <f aca="true" t="shared" si="0" ref="E38:J38">+E23+E37</f>
        <v>1740</v>
      </c>
      <c r="F38" s="12">
        <f t="shared" si="0"/>
        <v>1586</v>
      </c>
      <c r="G38" s="12">
        <f t="shared" si="0"/>
        <v>1674</v>
      </c>
      <c r="H38" s="12">
        <f t="shared" si="0"/>
        <v>1597</v>
      </c>
      <c r="I38" s="12">
        <f t="shared" si="0"/>
        <v>0</v>
      </c>
      <c r="J38" s="12">
        <f t="shared" si="0"/>
        <v>1571</v>
      </c>
    </row>
    <row r="39" spans="1:10" ht="14.25">
      <c r="A39" s="7"/>
      <c r="B39" s="5" t="s">
        <v>39</v>
      </c>
      <c r="C39" s="7"/>
      <c r="D39" s="1"/>
      <c r="E39" s="12">
        <f aca="true" t="shared" si="1" ref="E39:J39">+E8-E38</f>
        <v>-26</v>
      </c>
      <c r="F39" s="12">
        <f t="shared" si="1"/>
        <v>175</v>
      </c>
      <c r="G39" s="12">
        <f t="shared" si="1"/>
        <v>-81</v>
      </c>
      <c r="H39" s="12">
        <f t="shared" si="1"/>
        <v>-6</v>
      </c>
      <c r="I39" s="12">
        <f t="shared" si="1"/>
        <v>0</v>
      </c>
      <c r="J39" s="12">
        <f t="shared" si="1"/>
        <v>-5</v>
      </c>
    </row>
    <row r="40" spans="1:10" ht="14.25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ht="14.25">
      <c r="A41" s="1" t="s">
        <v>40</v>
      </c>
      <c r="B41" s="7"/>
      <c r="C41" s="7"/>
      <c r="D41" s="7"/>
      <c r="E41" s="7"/>
      <c r="F41" s="7"/>
      <c r="G41" s="7"/>
      <c r="H41" s="7"/>
      <c r="I41" s="7"/>
      <c r="J41" s="7"/>
    </row>
    <row r="42" spans="1:10" ht="14.25">
      <c r="A42" s="7" t="s">
        <v>41</v>
      </c>
      <c r="B42" s="7"/>
      <c r="C42" s="7"/>
      <c r="D42" s="7"/>
      <c r="E42" s="7">
        <v>368</v>
      </c>
      <c r="F42" s="7">
        <v>368</v>
      </c>
      <c r="G42" s="7">
        <v>368</v>
      </c>
      <c r="H42" s="7">
        <v>368</v>
      </c>
      <c r="I42" s="7"/>
      <c r="J42" s="7">
        <v>368</v>
      </c>
    </row>
    <row r="43" spans="1:10" ht="14.25">
      <c r="A43" s="7" t="s">
        <v>42</v>
      </c>
      <c r="B43" s="7"/>
      <c r="C43" s="7"/>
      <c r="D43" s="7"/>
      <c r="E43" s="7">
        <v>1100</v>
      </c>
      <c r="F43" s="7">
        <v>1100</v>
      </c>
      <c r="G43" s="7">
        <v>1050</v>
      </c>
      <c r="H43" s="7">
        <v>1050</v>
      </c>
      <c r="I43" s="7"/>
      <c r="J43" s="7">
        <v>1050</v>
      </c>
    </row>
    <row r="44" spans="1:10" ht="14.25">
      <c r="A44" s="1" t="s">
        <v>43</v>
      </c>
      <c r="B44" s="7"/>
      <c r="C44" s="7"/>
      <c r="D44" s="7"/>
      <c r="E44" s="7">
        <v>405</v>
      </c>
      <c r="F44" s="7">
        <v>405</v>
      </c>
      <c r="G44" s="7">
        <v>386</v>
      </c>
      <c r="H44" s="7">
        <v>386</v>
      </c>
      <c r="I44" s="7"/>
      <c r="J44" s="7">
        <v>386</v>
      </c>
    </row>
    <row r="45" spans="1:10" ht="14.25">
      <c r="A45" s="7" t="s">
        <v>44</v>
      </c>
      <c r="B45" s="7"/>
      <c r="C45" s="7"/>
      <c r="D45" s="7"/>
      <c r="E45" s="7">
        <v>5820</v>
      </c>
      <c r="F45" s="7">
        <v>5795</v>
      </c>
      <c r="G45" s="7">
        <v>5872</v>
      </c>
      <c r="H45" s="7">
        <v>5872</v>
      </c>
      <c r="I45" s="7"/>
      <c r="J45" s="7">
        <v>5893</v>
      </c>
    </row>
    <row r="46" spans="1:10" ht="14.25">
      <c r="A46" s="7" t="s">
        <v>42</v>
      </c>
      <c r="B46" s="7"/>
      <c r="C46" s="7"/>
      <c r="D46" s="7"/>
      <c r="E46" s="7">
        <v>210</v>
      </c>
      <c r="F46" s="7">
        <v>210</v>
      </c>
      <c r="G46" s="7">
        <v>190</v>
      </c>
      <c r="H46" s="7">
        <v>190</v>
      </c>
      <c r="I46" s="7"/>
      <c r="J46" s="7">
        <v>190</v>
      </c>
    </row>
    <row r="47" spans="1:10" ht="14.25">
      <c r="A47" s="1" t="s">
        <v>43</v>
      </c>
      <c r="B47" s="7"/>
      <c r="C47" s="7"/>
      <c r="D47" s="7"/>
      <c r="E47" s="7">
        <v>1222</v>
      </c>
      <c r="F47" s="7">
        <v>1217</v>
      </c>
      <c r="G47" s="7">
        <v>1116</v>
      </c>
      <c r="H47" s="7">
        <v>1116</v>
      </c>
      <c r="I47" s="7"/>
      <c r="J47" s="7">
        <v>1120</v>
      </c>
    </row>
    <row r="48" spans="1:10" ht="14.25">
      <c r="A48" s="1" t="s">
        <v>45</v>
      </c>
      <c r="B48" s="7"/>
      <c r="C48" s="7"/>
      <c r="D48" s="1"/>
      <c r="E48" s="1">
        <v>1627</v>
      </c>
      <c r="F48" s="7">
        <v>1622</v>
      </c>
      <c r="G48" s="7">
        <v>1502</v>
      </c>
      <c r="H48" s="7">
        <v>1502</v>
      </c>
      <c r="I48" s="7"/>
      <c r="J48" s="7">
        <v>1506</v>
      </c>
    </row>
    <row r="49" spans="1:10" ht="14.25">
      <c r="A49" s="7"/>
      <c r="B49" s="7"/>
      <c r="C49" s="7"/>
      <c r="D49" s="7"/>
      <c r="E49" s="7"/>
      <c r="F49" s="7">
        <v>3</v>
      </c>
      <c r="G49" s="7">
        <v>3</v>
      </c>
      <c r="H49" s="7">
        <v>3</v>
      </c>
      <c r="I49" s="7"/>
      <c r="J49" s="7">
        <v>6</v>
      </c>
    </row>
    <row r="50" spans="1:10" ht="14.25">
      <c r="A50" s="7"/>
      <c r="B50" s="7"/>
      <c r="C50" s="7"/>
      <c r="D50" s="7"/>
      <c r="E50" s="7"/>
      <c r="F50" s="7">
        <v>1625</v>
      </c>
      <c r="G50" s="7">
        <v>1505</v>
      </c>
      <c r="H50" s="7">
        <v>1505</v>
      </c>
      <c r="I50" s="7"/>
      <c r="J50" s="7">
        <v>1512</v>
      </c>
    </row>
    <row r="51" spans="1:10" ht="14.25">
      <c r="A51" s="7"/>
      <c r="B51" s="7"/>
      <c r="C51" s="7"/>
      <c r="D51" s="7"/>
      <c r="E51" s="7"/>
      <c r="F51" s="7"/>
      <c r="G51" s="7"/>
      <c r="H51" s="7">
        <v>2</v>
      </c>
      <c r="I51" s="7"/>
      <c r="J51" s="7"/>
    </row>
    <row r="52" spans="1:10" ht="14.25">
      <c r="A52" s="7"/>
      <c r="B52" s="7"/>
      <c r="C52" s="7"/>
      <c r="D52" s="7"/>
      <c r="E52" s="7"/>
      <c r="F52" s="7"/>
      <c r="G52" s="7"/>
      <c r="H52" s="7">
        <v>1507</v>
      </c>
      <c r="I52" s="7"/>
      <c r="J52" s="7"/>
    </row>
    <row r="53" ht="14.25">
      <c r="A53" s="1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Birgitta Johansson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Birgitta</dc:creator>
  <cp:keywords/>
  <dc:description/>
  <cp:lastModifiedBy>Familjen Björn</cp:lastModifiedBy>
  <cp:lastPrinted>2010-02-10T15:37:47Z</cp:lastPrinted>
  <dcterms:created xsi:type="dcterms:W3CDTF">2009-11-02T11:30:44Z</dcterms:created>
  <dcterms:modified xsi:type="dcterms:W3CDTF">2010-02-24T19:13:52Z</dcterms:modified>
  <cp:category/>
  <cp:version/>
  <cp:contentType/>
  <cp:contentStatus/>
</cp:coreProperties>
</file>